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/>
  <xr:revisionPtr revIDLastSave="4" documentId="8_{2FD0332D-CC64-44DD-8395-E8F12949AAB7}" xr6:coauthVersionLast="47" xr6:coauthVersionMax="47" xr10:uidLastSave="{F908F386-241B-46CF-8F6B-DE547A626EA5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D8" i="1"/>
  <c r="G8" i="1" s="1"/>
  <c r="D9" i="1"/>
  <c r="G9" i="1" s="1"/>
  <c r="D10" i="1"/>
  <c r="G10" i="1" s="1"/>
  <c r="D11" i="1"/>
  <c r="G11" i="1" s="1"/>
  <c r="D12" i="1"/>
  <c r="G12" i="1" s="1"/>
  <c r="D14" i="1"/>
  <c r="G14" i="1" s="1"/>
  <c r="D15" i="1"/>
  <c r="G15" i="1" s="1"/>
  <c r="D16" i="1"/>
  <c r="G16" i="1" s="1"/>
  <c r="D17" i="1"/>
  <c r="G17" i="1" s="1"/>
  <c r="D7" i="1"/>
  <c r="G7" i="1" s="1"/>
</calcChain>
</file>

<file path=xl/sharedStrings.xml><?xml version="1.0" encoding="utf-8"?>
<sst xmlns="http://schemas.openxmlformats.org/spreadsheetml/2006/main" count="21" uniqueCount="21">
  <si>
    <t>Index</t>
  </si>
  <si>
    <t>50211/2021</t>
  </si>
  <si>
    <t>Studijska 2024/2025</t>
  </si>
  <si>
    <t>IP Istraživanja u psihologiji ličnosti</t>
  </si>
  <si>
    <t>50255/2021</t>
  </si>
  <si>
    <t>Ukupni bodovi na predmetu</t>
  </si>
  <si>
    <t>Analiza članka/20</t>
  </si>
  <si>
    <t>Nacrt/30</t>
  </si>
  <si>
    <t>Ukupno</t>
  </si>
  <si>
    <t>49977/2021</t>
  </si>
  <si>
    <t>50628/2022</t>
  </si>
  <si>
    <t>50349/2022</t>
  </si>
  <si>
    <t>50362/2022</t>
  </si>
  <si>
    <t>50058/2021</t>
  </si>
  <si>
    <t>50083/2021</t>
  </si>
  <si>
    <t>50120/2021</t>
  </si>
  <si>
    <t>50079/2021</t>
  </si>
  <si>
    <t>50459/2022</t>
  </si>
  <si>
    <t>int_% 05.09.</t>
  </si>
  <si>
    <t>int_bod/50 05.09.</t>
  </si>
  <si>
    <t>Ocjena 05.09.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</si>
</sst>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1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2" fontId="1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 wrapText="1"/>
    </xf>
    <xf numFmtId="1" fontId="0" fillId="0" borderId="0" xfId="0" applyNumberFormat="1"/>
    <xf numFmtId="2" fontId="1" fillId="0" borderId="0" xfId="0" applyNumberFormat="1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8"/>
  <sheetViews>
    <sheetView tabSelected="1" workbookViewId="0">
      <selection activeCell="K12" sqref="K12"/>
    </sheetView>
  </sheetViews>
  <sheetFormatPr defaultRowHeight="14.5" x14ac:dyDescent="0.35"/>
  <cols>
    <col min="1" max="1" width="4.54296875" customWidth="1"/>
    <col min="2" max="2" width="17.453125" customWidth="1"/>
    <col min="3" max="3" width="10.1796875" customWidth="1"/>
    <col min="4" max="6" width="10.453125" customWidth="1"/>
  </cols>
  <sheetData>
    <row r="1" spans="2:8" x14ac:dyDescent="0.35">
      <c r="B1" t="s">
        <v>2</v>
      </c>
    </row>
    <row r="2" spans="2:8" x14ac:dyDescent="0.35">
      <c r="B2" t="s">
        <v>3</v>
      </c>
    </row>
    <row r="3" spans="2:8" x14ac:dyDescent="0.35">
      <c r="B3" t="s">
        <v>5</v>
      </c>
    </row>
    <row r="6" spans="2:8" ht="29" x14ac:dyDescent="0.35">
      <c r="B6" s="1" t="s">
        <v>0</v>
      </c>
      <c r="C6" s="6" t="s">
        <v>18</v>
      </c>
      <c r="D6" s="7" t="s">
        <v>19</v>
      </c>
      <c r="E6" s="7" t="s">
        <v>6</v>
      </c>
      <c r="F6" s="2" t="s">
        <v>7</v>
      </c>
      <c r="G6" s="2" t="s">
        <v>8</v>
      </c>
      <c r="H6" s="7" t="s">
        <v>20</v>
      </c>
    </row>
    <row r="7" spans="2:8" x14ac:dyDescent="0.35">
      <c r="B7" s="4" t="s">
        <v>9</v>
      </c>
      <c r="C7" s="5">
        <v>85</v>
      </c>
      <c r="D7" s="11">
        <f>(C7*50)/100</f>
        <v>42.5</v>
      </c>
      <c r="E7" s="3">
        <v>12.89</v>
      </c>
      <c r="F7" s="3">
        <v>25</v>
      </c>
      <c r="G7" s="8">
        <f>SUM(D7:F7)</f>
        <v>80.39</v>
      </c>
      <c r="H7" s="3">
        <v>8</v>
      </c>
    </row>
    <row r="8" spans="2:8" x14ac:dyDescent="0.35">
      <c r="B8" s="4" t="s">
        <v>10</v>
      </c>
      <c r="C8" s="5">
        <v>88</v>
      </c>
      <c r="D8" s="11">
        <f t="shared" ref="D8:D17" si="0">(C8*50)/100</f>
        <v>44</v>
      </c>
      <c r="E8" s="3">
        <v>16.62</v>
      </c>
      <c r="F8" s="3">
        <v>30</v>
      </c>
      <c r="G8" s="8">
        <f t="shared" ref="G8:G17" si="1">SUM(D8:F8)</f>
        <v>90.62</v>
      </c>
      <c r="H8" s="3">
        <v>9</v>
      </c>
    </row>
    <row r="9" spans="2:8" x14ac:dyDescent="0.35">
      <c r="B9" s="4" t="s">
        <v>11</v>
      </c>
      <c r="C9" s="5">
        <v>75</v>
      </c>
      <c r="D9" s="11">
        <f t="shared" si="0"/>
        <v>37.5</v>
      </c>
      <c r="E9" s="3">
        <v>15.36</v>
      </c>
      <c r="F9" s="3">
        <v>27</v>
      </c>
      <c r="G9" s="8">
        <f t="shared" si="1"/>
        <v>79.86</v>
      </c>
      <c r="H9" s="3">
        <v>8</v>
      </c>
    </row>
    <row r="10" spans="2:8" x14ac:dyDescent="0.35">
      <c r="B10" s="4" t="s">
        <v>12</v>
      </c>
      <c r="C10" s="5">
        <v>56</v>
      </c>
      <c r="D10" s="11">
        <f t="shared" si="0"/>
        <v>28</v>
      </c>
      <c r="E10" s="3">
        <v>14.43</v>
      </c>
      <c r="F10" s="3">
        <v>25</v>
      </c>
      <c r="G10" s="8">
        <f t="shared" si="1"/>
        <v>67.430000000000007</v>
      </c>
      <c r="H10" s="3">
        <v>7</v>
      </c>
    </row>
    <row r="11" spans="2:8" x14ac:dyDescent="0.35">
      <c r="B11" s="4" t="s">
        <v>13</v>
      </c>
      <c r="C11" s="5">
        <v>56</v>
      </c>
      <c r="D11" s="11">
        <f t="shared" si="0"/>
        <v>28</v>
      </c>
      <c r="E11" s="3">
        <v>15.36</v>
      </c>
      <c r="F11" s="3">
        <v>27</v>
      </c>
      <c r="G11" s="8">
        <f t="shared" si="1"/>
        <v>70.36</v>
      </c>
      <c r="H11" s="3">
        <v>7</v>
      </c>
    </row>
    <row r="12" spans="2:8" x14ac:dyDescent="0.35">
      <c r="B12" s="4" t="s">
        <v>14</v>
      </c>
      <c r="C12" s="5">
        <v>60</v>
      </c>
      <c r="D12" s="11">
        <f t="shared" si="0"/>
        <v>30</v>
      </c>
      <c r="E12" s="3">
        <v>14.27</v>
      </c>
      <c r="F12" s="3">
        <v>26</v>
      </c>
      <c r="G12" s="8">
        <f t="shared" si="1"/>
        <v>70.27</v>
      </c>
      <c r="H12" s="3">
        <v>7</v>
      </c>
    </row>
    <row r="13" spans="2:8" x14ac:dyDescent="0.35">
      <c r="B13" s="4" t="s">
        <v>4</v>
      </c>
      <c r="C13" s="5">
        <v>40</v>
      </c>
      <c r="D13" s="11"/>
      <c r="E13" s="3">
        <v>14.09</v>
      </c>
      <c r="F13" s="3">
        <v>27</v>
      </c>
      <c r="G13" s="8">
        <f t="shared" si="1"/>
        <v>41.09</v>
      </c>
      <c r="H13" s="3"/>
    </row>
    <row r="14" spans="2:8" x14ac:dyDescent="0.35">
      <c r="B14" s="4" t="s">
        <v>15</v>
      </c>
      <c r="C14" s="5">
        <v>90</v>
      </c>
      <c r="D14" s="11">
        <f t="shared" si="0"/>
        <v>45</v>
      </c>
      <c r="E14" s="3">
        <v>12.89</v>
      </c>
      <c r="F14" s="3">
        <v>25</v>
      </c>
      <c r="G14" s="8">
        <f t="shared" si="1"/>
        <v>82.89</v>
      </c>
      <c r="H14" s="3">
        <v>8</v>
      </c>
    </row>
    <row r="15" spans="2:8" x14ac:dyDescent="0.35">
      <c r="B15" s="4" t="s">
        <v>16</v>
      </c>
      <c r="C15" s="5">
        <v>56</v>
      </c>
      <c r="D15" s="11">
        <f t="shared" si="0"/>
        <v>28</v>
      </c>
      <c r="E15" s="3">
        <v>14.09</v>
      </c>
      <c r="F15" s="3">
        <v>27</v>
      </c>
      <c r="G15" s="8">
        <f t="shared" si="1"/>
        <v>69.09</v>
      </c>
      <c r="H15" s="3">
        <v>7</v>
      </c>
    </row>
    <row r="16" spans="2:8" x14ac:dyDescent="0.35">
      <c r="B16" s="4" t="s">
        <v>17</v>
      </c>
      <c r="C16" s="5">
        <v>94</v>
      </c>
      <c r="D16" s="11">
        <f t="shared" si="0"/>
        <v>47</v>
      </c>
      <c r="E16" s="3">
        <v>16.62</v>
      </c>
      <c r="F16" s="3">
        <v>30</v>
      </c>
      <c r="G16" s="8">
        <f t="shared" si="1"/>
        <v>93.62</v>
      </c>
      <c r="H16" s="3">
        <v>9</v>
      </c>
    </row>
    <row r="17" spans="2:9" x14ac:dyDescent="0.35">
      <c r="B17" s="4" t="s">
        <v>1</v>
      </c>
      <c r="C17" s="5">
        <v>85</v>
      </c>
      <c r="D17" s="11">
        <f t="shared" si="0"/>
        <v>42.5</v>
      </c>
      <c r="E17" s="3">
        <v>14.27</v>
      </c>
      <c r="F17" s="3">
        <v>26</v>
      </c>
      <c r="G17" s="8">
        <f t="shared" si="1"/>
        <v>82.77</v>
      </c>
      <c r="H17" s="3">
        <v>8</v>
      </c>
    </row>
    <row r="18" spans="2:9" x14ac:dyDescent="0.35">
      <c r="D18" s="10"/>
      <c r="E18" s="9"/>
      <c r="F18" s="3"/>
      <c r="G18" s="3"/>
      <c r="H18" s="8"/>
      <c r="I18" s="3"/>
    </row>
  </sheetData>
  <pageMargins left="0.7" right="0.7" top="0.75" bottom="0.75" header="0.3" footer="0.3"/>
  <pageSetup orientation="portrait" r:id="rId1"/>
  <ignoredErrors>
    <ignoredError sqref="G1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2025-09-07T14:07:10Z</dcterms:modified>
</cp:coreProperties>
</file>