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30F3F487-BD96-46A7-9E58-DFF99AF4268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8" i="1" l="1"/>
  <c r="D45" i="1"/>
  <c r="D46" i="1"/>
  <c r="D47" i="1"/>
  <c r="D43" i="1"/>
  <c r="D42" i="1"/>
  <c r="D40" i="1"/>
  <c r="D39" i="1"/>
  <c r="D11" i="1"/>
  <c r="D37" i="1"/>
  <c r="D36" i="1"/>
  <c r="D32" i="1"/>
  <c r="D26" i="1"/>
  <c r="D27" i="1"/>
  <c r="D24" i="1"/>
  <c r="D10" i="1"/>
  <c r="D9" i="1"/>
  <c r="D28" i="1"/>
  <c r="D29" i="1"/>
  <c r="D25" i="1"/>
  <c r="D30" i="1"/>
  <c r="D8" i="1"/>
  <c r="D31" i="1"/>
  <c r="D20" i="1"/>
  <c r="D21" i="1"/>
  <c r="D22" i="1"/>
  <c r="D7" i="1"/>
  <c r="D12" i="1"/>
  <c r="D16" i="1"/>
  <c r="D23" i="1"/>
  <c r="D33" i="1"/>
  <c r="D18" i="1"/>
  <c r="D14" i="1"/>
  <c r="D34" i="1"/>
  <c r="D17" i="1"/>
  <c r="D13" i="1"/>
  <c r="D19" i="1"/>
  <c r="D41" i="1"/>
  <c r="D35" i="1"/>
  <c r="D15" i="1"/>
  <c r="D38" i="1"/>
  <c r="D49" i="1"/>
  <c r="D44" i="1"/>
</calcChain>
</file>

<file path=xl/sharedStrings.xml><?xml version="1.0" encoding="utf-8"?>
<sst xmlns="http://schemas.openxmlformats.org/spreadsheetml/2006/main" count="48" uniqueCount="48">
  <si>
    <t>Index</t>
  </si>
  <si>
    <t>50348/2022</t>
  </si>
  <si>
    <t>50354/2022</t>
  </si>
  <si>
    <t>50457/2022</t>
  </si>
  <si>
    <t>50458/2022</t>
  </si>
  <si>
    <t>50427/2022</t>
  </si>
  <si>
    <t>50361/2022</t>
  </si>
  <si>
    <t>48135/2017</t>
  </si>
  <si>
    <t>50463/2022</t>
  </si>
  <si>
    <t>50364/2022</t>
  </si>
  <si>
    <t>50085/2021</t>
  </si>
  <si>
    <t>50350/2022</t>
  </si>
  <si>
    <t>50454/2022</t>
  </si>
  <si>
    <t>50359/2022</t>
  </si>
  <si>
    <t>50588/2022</t>
  </si>
  <si>
    <t>50424/2022</t>
  </si>
  <si>
    <t>50211/2021</t>
  </si>
  <si>
    <t>50044/2021</t>
  </si>
  <si>
    <t>50086/2021</t>
  </si>
  <si>
    <t>Studijska 2024/2025</t>
  </si>
  <si>
    <t>%</t>
  </si>
  <si>
    <t>50356/2022</t>
  </si>
  <si>
    <t>49699/2020</t>
  </si>
  <si>
    <t>50366/2022</t>
  </si>
  <si>
    <t>49489/2020</t>
  </si>
  <si>
    <t>50453/2022</t>
  </si>
  <si>
    <t>IP Istraživanja u psihologiji ličnosti</t>
  </si>
  <si>
    <t>Završna provjera znanja 24.06.</t>
  </si>
  <si>
    <t>bod/24</t>
  </si>
  <si>
    <t>50530/2022</t>
  </si>
  <si>
    <t>50425/2022</t>
  </si>
  <si>
    <t>50423/2022</t>
  </si>
  <si>
    <t>50460/2022</t>
  </si>
  <si>
    <t>50059/2021</t>
  </si>
  <si>
    <t>50243/2021</t>
  </si>
  <si>
    <t>50252/2021</t>
  </si>
  <si>
    <t>49911/2020</t>
  </si>
  <si>
    <t>50139/2021</t>
  </si>
  <si>
    <t>50031/2021</t>
  </si>
  <si>
    <t>49307/2019</t>
  </si>
  <si>
    <t>48936/2018</t>
  </si>
  <si>
    <t>50455/2022</t>
  </si>
  <si>
    <t>50421/2022</t>
  </si>
  <si>
    <t>49975/2021</t>
  </si>
  <si>
    <t>50255/2021</t>
  </si>
  <si>
    <t>49517/2020</t>
  </si>
  <si>
    <t>50351/2022</t>
  </si>
  <si>
    <t>50066/2021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</si>
</sst>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49"/>
  <sheetViews>
    <sheetView tabSelected="1" workbookViewId="0">
      <selection activeCell="I17" sqref="I17"/>
    </sheetView>
  </sheetViews>
  <sheetFormatPr defaultRowHeight="15" x14ac:dyDescent="0.25"/>
  <cols>
    <col min="1" max="1" width="4.5703125" customWidth="1"/>
    <col min="2" max="2" width="16.42578125" customWidth="1"/>
    <col min="3" max="3" width="10.85546875" bestFit="1" customWidth="1"/>
  </cols>
  <sheetData>
    <row r="1" spans="2:4" x14ac:dyDescent="0.25">
      <c r="B1" t="s">
        <v>19</v>
      </c>
    </row>
    <row r="2" spans="2:4" x14ac:dyDescent="0.25">
      <c r="B2" t="s">
        <v>26</v>
      </c>
    </row>
    <row r="3" spans="2:4" x14ac:dyDescent="0.25">
      <c r="B3" t="s">
        <v>27</v>
      </c>
    </row>
    <row r="6" spans="2:4" x14ac:dyDescent="0.25">
      <c r="B6" s="1" t="s">
        <v>0</v>
      </c>
      <c r="C6" s="3" t="s">
        <v>28</v>
      </c>
      <c r="D6" s="3" t="s">
        <v>20</v>
      </c>
    </row>
    <row r="7" spans="2:4" x14ac:dyDescent="0.25">
      <c r="B7" s="5" t="s">
        <v>14</v>
      </c>
      <c r="C7" s="2">
        <v>24</v>
      </c>
      <c r="D7" s="4">
        <f>(C7/24)*100</f>
        <v>100</v>
      </c>
    </row>
    <row r="8" spans="2:4" x14ac:dyDescent="0.25">
      <c r="B8" s="5" t="s">
        <v>6</v>
      </c>
      <c r="C8" s="2">
        <v>22</v>
      </c>
      <c r="D8" s="4">
        <f>(C8/24)*100</f>
        <v>91.666666666666657</v>
      </c>
    </row>
    <row r="9" spans="2:4" x14ac:dyDescent="0.25">
      <c r="B9" s="5" t="s">
        <v>29</v>
      </c>
      <c r="C9" s="2">
        <v>21</v>
      </c>
      <c r="D9" s="4">
        <f>(C9/24)*100</f>
        <v>87.5</v>
      </c>
    </row>
    <row r="10" spans="2:4" x14ac:dyDescent="0.25">
      <c r="B10" s="5" t="s">
        <v>30</v>
      </c>
      <c r="C10" s="2">
        <v>20</v>
      </c>
      <c r="D10" s="4">
        <f>(C10/24)*100</f>
        <v>83.333333333333343</v>
      </c>
    </row>
    <row r="11" spans="2:4" x14ac:dyDescent="0.25">
      <c r="B11" s="5" t="s">
        <v>5</v>
      </c>
      <c r="C11" s="2">
        <v>19.5</v>
      </c>
      <c r="D11" s="4">
        <f>(C11/24)*100</f>
        <v>81.25</v>
      </c>
    </row>
    <row r="12" spans="2:4" x14ac:dyDescent="0.25">
      <c r="B12" s="5" t="s">
        <v>31</v>
      </c>
      <c r="C12" s="2">
        <v>19.5</v>
      </c>
      <c r="D12" s="4">
        <f>(C12/24)*100</f>
        <v>81.25</v>
      </c>
    </row>
    <row r="13" spans="2:4" x14ac:dyDescent="0.25">
      <c r="B13" s="5" t="s">
        <v>1</v>
      </c>
      <c r="C13" s="2">
        <v>19</v>
      </c>
      <c r="D13" s="4">
        <f>(C13/24)*100</f>
        <v>79.166666666666657</v>
      </c>
    </row>
    <row r="14" spans="2:4" x14ac:dyDescent="0.25">
      <c r="B14" s="5" t="s">
        <v>8</v>
      </c>
      <c r="C14" s="2">
        <v>18</v>
      </c>
      <c r="D14" s="4">
        <f>(C14/24)*100</f>
        <v>75</v>
      </c>
    </row>
    <row r="15" spans="2:4" x14ac:dyDescent="0.25">
      <c r="B15" s="5" t="s">
        <v>32</v>
      </c>
      <c r="C15" s="2">
        <v>18</v>
      </c>
      <c r="D15" s="4">
        <f>(C15/24)*100</f>
        <v>75</v>
      </c>
    </row>
    <row r="16" spans="2:4" x14ac:dyDescent="0.25">
      <c r="B16" s="6" t="s">
        <v>7</v>
      </c>
      <c r="C16" s="2">
        <v>17.5</v>
      </c>
      <c r="D16" s="4">
        <f>(C16/24)*100</f>
        <v>72.916666666666657</v>
      </c>
    </row>
    <row r="17" spans="2:4" x14ac:dyDescent="0.25">
      <c r="B17" s="5" t="s">
        <v>25</v>
      </c>
      <c r="C17" s="2">
        <v>17.5</v>
      </c>
      <c r="D17" s="4">
        <f>(C17/24)*100</f>
        <v>72.916666666666657</v>
      </c>
    </row>
    <row r="18" spans="2:4" x14ac:dyDescent="0.25">
      <c r="B18" s="5" t="s">
        <v>9</v>
      </c>
      <c r="C18" s="2">
        <v>17</v>
      </c>
      <c r="D18" s="4">
        <f>(C18/24)*100</f>
        <v>70.833333333333343</v>
      </c>
    </row>
    <row r="19" spans="2:4" x14ac:dyDescent="0.25">
      <c r="B19" s="5" t="s">
        <v>4</v>
      </c>
      <c r="C19" s="2">
        <v>17</v>
      </c>
      <c r="D19" s="4">
        <f>(C19/24)*100</f>
        <v>70.833333333333343</v>
      </c>
    </row>
    <row r="20" spans="2:4" x14ac:dyDescent="0.25">
      <c r="B20" s="5" t="s">
        <v>12</v>
      </c>
      <c r="C20" s="2">
        <v>16</v>
      </c>
      <c r="D20" s="4">
        <f>(C20/24)*100</f>
        <v>66.666666666666657</v>
      </c>
    </row>
    <row r="21" spans="2:4" x14ac:dyDescent="0.25">
      <c r="B21" s="5" t="s">
        <v>23</v>
      </c>
      <c r="C21" s="2">
        <v>16</v>
      </c>
      <c r="D21" s="4">
        <f>(C21/24)*100</f>
        <v>66.666666666666657</v>
      </c>
    </row>
    <row r="22" spans="2:4" x14ac:dyDescent="0.25">
      <c r="B22" s="5" t="s">
        <v>21</v>
      </c>
      <c r="C22" s="2">
        <v>15</v>
      </c>
      <c r="D22" s="4">
        <f>(C22/24)*100</f>
        <v>62.5</v>
      </c>
    </row>
    <row r="23" spans="2:4" x14ac:dyDescent="0.25">
      <c r="B23" s="5" t="s">
        <v>13</v>
      </c>
      <c r="C23" s="2">
        <v>15</v>
      </c>
      <c r="D23" s="4">
        <f>(C23/24)*100</f>
        <v>62.5</v>
      </c>
    </row>
    <row r="24" spans="2:4" x14ac:dyDescent="0.25">
      <c r="B24" s="5" t="s">
        <v>33</v>
      </c>
      <c r="C24" s="2">
        <v>15</v>
      </c>
      <c r="D24" s="4">
        <f>(C24/24)*100</f>
        <v>62.5</v>
      </c>
    </row>
    <row r="25" spans="2:4" x14ac:dyDescent="0.25">
      <c r="B25" s="5" t="s">
        <v>3</v>
      </c>
      <c r="C25" s="2">
        <v>14.5</v>
      </c>
      <c r="D25" s="4">
        <f>(C25/24)*100</f>
        <v>60.416666666666664</v>
      </c>
    </row>
    <row r="26" spans="2:4" x14ac:dyDescent="0.25">
      <c r="B26" s="5" t="s">
        <v>35</v>
      </c>
      <c r="C26" s="2">
        <v>14</v>
      </c>
      <c r="D26" s="4">
        <f>(C26/24)*100</f>
        <v>58.333333333333336</v>
      </c>
    </row>
    <row r="27" spans="2:4" x14ac:dyDescent="0.25">
      <c r="B27" s="5" t="s">
        <v>34</v>
      </c>
      <c r="C27" s="2">
        <v>14</v>
      </c>
      <c r="D27" s="4">
        <f>(C27/24)*100</f>
        <v>58.333333333333336</v>
      </c>
    </row>
    <row r="28" spans="2:4" x14ac:dyDescent="0.25">
      <c r="B28" s="5" t="s">
        <v>15</v>
      </c>
      <c r="C28" s="2">
        <v>13.5</v>
      </c>
      <c r="D28" s="4">
        <f>(C28/24)*100</f>
        <v>56.25</v>
      </c>
    </row>
    <row r="29" spans="2:4" x14ac:dyDescent="0.25">
      <c r="B29" s="5" t="s">
        <v>36</v>
      </c>
      <c r="C29" s="2">
        <v>13.5</v>
      </c>
      <c r="D29" s="4">
        <f>(C29/24)*100</f>
        <v>56.25</v>
      </c>
    </row>
    <row r="30" spans="2:4" x14ac:dyDescent="0.25">
      <c r="B30" s="5" t="s">
        <v>10</v>
      </c>
      <c r="C30" s="2">
        <v>13.5</v>
      </c>
      <c r="D30" s="4">
        <f>(C30/24)*100</f>
        <v>56.25</v>
      </c>
    </row>
    <row r="31" spans="2:4" x14ac:dyDescent="0.25">
      <c r="B31" s="5" t="s">
        <v>11</v>
      </c>
      <c r="C31" s="2">
        <v>13.5</v>
      </c>
      <c r="D31" s="4">
        <f>(C31/24)*100</f>
        <v>56.25</v>
      </c>
    </row>
    <row r="32" spans="2:4" x14ac:dyDescent="0.25">
      <c r="B32" s="5" t="s">
        <v>37</v>
      </c>
      <c r="C32" s="2">
        <v>13.5</v>
      </c>
      <c r="D32" s="4">
        <f>(C32/24)*100</f>
        <v>56.25</v>
      </c>
    </row>
    <row r="33" spans="2:4" x14ac:dyDescent="0.25">
      <c r="B33" s="5" t="s">
        <v>22</v>
      </c>
      <c r="C33" s="2">
        <v>13.5</v>
      </c>
      <c r="D33" s="4">
        <f>(C33/24)*100</f>
        <v>56.25</v>
      </c>
    </row>
    <row r="34" spans="2:4" x14ac:dyDescent="0.25">
      <c r="B34" s="6" t="s">
        <v>2</v>
      </c>
      <c r="C34" s="2">
        <v>13.5</v>
      </c>
      <c r="D34" s="4">
        <f>(C34/24)*100</f>
        <v>56.25</v>
      </c>
    </row>
    <row r="35" spans="2:4" x14ac:dyDescent="0.25">
      <c r="B35" s="6" t="s">
        <v>18</v>
      </c>
      <c r="C35" s="2">
        <v>13.5</v>
      </c>
      <c r="D35" s="4">
        <f>(C35/24)*100</f>
        <v>56.25</v>
      </c>
    </row>
    <row r="36" spans="2:4" x14ac:dyDescent="0.25">
      <c r="B36" s="5" t="s">
        <v>38</v>
      </c>
      <c r="C36" s="2">
        <v>9.5</v>
      </c>
      <c r="D36" s="4">
        <f>(C36/24)*100</f>
        <v>39.583333333333329</v>
      </c>
    </row>
    <row r="37" spans="2:4" x14ac:dyDescent="0.25">
      <c r="B37" s="5" t="s">
        <v>39</v>
      </c>
      <c r="C37" s="2">
        <v>8.5</v>
      </c>
      <c r="D37" s="4">
        <f>(C37/24)*100</f>
        <v>35.416666666666671</v>
      </c>
    </row>
    <row r="38" spans="2:4" x14ac:dyDescent="0.25">
      <c r="B38" s="5" t="s">
        <v>40</v>
      </c>
      <c r="C38" s="2">
        <v>8.5</v>
      </c>
      <c r="D38" s="4">
        <f>(C38/24)*100</f>
        <v>35.416666666666671</v>
      </c>
    </row>
    <row r="39" spans="2:4" x14ac:dyDescent="0.25">
      <c r="B39" s="5" t="s">
        <v>41</v>
      </c>
      <c r="C39" s="2">
        <v>8</v>
      </c>
      <c r="D39" s="4">
        <f>(C39/24)*100</f>
        <v>33.333333333333329</v>
      </c>
    </row>
    <row r="40" spans="2:4" x14ac:dyDescent="0.25">
      <c r="B40" s="5" t="s">
        <v>42</v>
      </c>
      <c r="C40" s="2">
        <v>7.5</v>
      </c>
      <c r="D40" s="4">
        <f>(C40/24)*100</f>
        <v>31.25</v>
      </c>
    </row>
    <row r="41" spans="2:4" x14ac:dyDescent="0.25">
      <c r="B41" s="6" t="s">
        <v>17</v>
      </c>
      <c r="C41" s="2">
        <v>7.5</v>
      </c>
      <c r="D41" s="4">
        <f>(C41/24)*100</f>
        <v>31.25</v>
      </c>
    </row>
    <row r="42" spans="2:4" x14ac:dyDescent="0.25">
      <c r="B42" s="5" t="s">
        <v>43</v>
      </c>
      <c r="C42" s="2">
        <v>6</v>
      </c>
      <c r="D42" s="4">
        <f>(C42/24)*100</f>
        <v>25</v>
      </c>
    </row>
    <row r="43" spans="2:4" x14ac:dyDescent="0.25">
      <c r="B43" s="5" t="s">
        <v>44</v>
      </c>
      <c r="C43" s="2">
        <v>4.5</v>
      </c>
      <c r="D43" s="4">
        <f>(C43/24)*100</f>
        <v>18.75</v>
      </c>
    </row>
    <row r="44" spans="2:4" x14ac:dyDescent="0.25">
      <c r="B44" s="5" t="s">
        <v>24</v>
      </c>
      <c r="C44" s="7">
        <v>0.5</v>
      </c>
      <c r="D44" s="4">
        <f>(C44/24)*100</f>
        <v>2.083333333333333</v>
      </c>
    </row>
    <row r="45" spans="2:4" x14ac:dyDescent="0.25">
      <c r="B45" s="5" t="s">
        <v>47</v>
      </c>
      <c r="C45" s="7">
        <v>0</v>
      </c>
      <c r="D45" s="4">
        <f>(C45/24)*100</f>
        <v>0</v>
      </c>
    </row>
    <row r="46" spans="2:4" x14ac:dyDescent="0.25">
      <c r="B46" s="5" t="s">
        <v>46</v>
      </c>
      <c r="C46" s="2">
        <v>0</v>
      </c>
      <c r="D46" s="4">
        <f>(C46/24)*100</f>
        <v>0</v>
      </c>
    </row>
    <row r="47" spans="2:4" x14ac:dyDescent="0.25">
      <c r="B47" s="5" t="s">
        <v>45</v>
      </c>
      <c r="C47" s="2">
        <v>0</v>
      </c>
      <c r="D47" s="4">
        <f>(C47/24)*100</f>
        <v>0</v>
      </c>
    </row>
    <row r="48" spans="2:4" x14ac:dyDescent="0.25">
      <c r="B48" s="5">
        <v>50040</v>
      </c>
      <c r="C48" s="2">
        <v>0</v>
      </c>
      <c r="D48" s="4">
        <f>(C48/24)*100</f>
        <v>0</v>
      </c>
    </row>
    <row r="49" spans="2:4" x14ac:dyDescent="0.25">
      <c r="B49" s="5" t="s">
        <v>16</v>
      </c>
      <c r="C49" s="2">
        <v>0</v>
      </c>
      <c r="D49" s="4">
        <f>(C49/24)*100</f>
        <v>0</v>
      </c>
    </row>
  </sheetData>
  <sortState ref="B7:D49">
    <sortCondition descending="1" ref="D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2025-06-27T11:41:13Z</dcterms:modified>
</cp:coreProperties>
</file>