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nina.hadziahmetovic\Desktop\NASTAVA\EVIDENCIJE\PL\"/>
    </mc:Choice>
  </mc:AlternateContent>
  <xr:revisionPtr revIDLastSave="0" documentId="13_ncr:1_{3B022619-1CFB-459B-8F8D-2FE24E6D226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1" l="1"/>
  <c r="H8" i="1" s="1"/>
  <c r="E9" i="1"/>
  <c r="H9" i="1" s="1"/>
  <c r="D8" i="1"/>
  <c r="D9" i="1"/>
  <c r="D7" i="1"/>
  <c r="E7" i="1" s="1"/>
  <c r="H7" i="1" s="1"/>
</calcChain>
</file>

<file path=xl/sharedStrings.xml><?xml version="1.0" encoding="utf-8"?>
<sst xmlns="http://schemas.openxmlformats.org/spreadsheetml/2006/main" count="14" uniqueCount="14">
  <si>
    <t>Studijska 2025/2026</t>
  </si>
  <si>
    <t>Psihologija ličnosti</t>
  </si>
  <si>
    <t>Rezultati završne provjere znanja sa ocjenom - apsolventi</t>
  </si>
  <si>
    <t>Index:</t>
  </si>
  <si>
    <t>50102/2021</t>
  </si>
  <si>
    <t>50628/2022</t>
  </si>
  <si>
    <t>50421/2022</t>
  </si>
  <si>
    <t>bod/24</t>
  </si>
  <si>
    <t>ispit % 19.02.</t>
  </si>
  <si>
    <t>prezentacija/15</t>
  </si>
  <si>
    <t>istraživanje/5</t>
  </si>
  <si>
    <t>ispit/80</t>
  </si>
  <si>
    <t>ukupno</t>
  </si>
  <si>
    <t>ocjena 19.02.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</si>
</sst>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"/>
  <sheetViews>
    <sheetView tabSelected="1" workbookViewId="0">
      <selection activeCell="E6" sqref="E6"/>
    </sheetView>
  </sheetViews>
  <sheetFormatPr defaultRowHeight="15" x14ac:dyDescent="0.25"/>
  <cols>
    <col min="1" max="1" width="4.85546875" customWidth="1"/>
    <col min="2" max="2" width="19.28515625" customWidth="1"/>
    <col min="3" max="3" width="10.85546875" bestFit="1" customWidth="1"/>
  </cols>
  <sheetData>
    <row r="1" spans="2:9" x14ac:dyDescent="0.25">
      <c r="B1" t="s">
        <v>0</v>
      </c>
    </row>
    <row r="2" spans="2:9" x14ac:dyDescent="0.25">
      <c r="B2" t="s">
        <v>1</v>
      </c>
    </row>
    <row r="3" spans="2:9" x14ac:dyDescent="0.25">
      <c r="B3" t="s">
        <v>2</v>
      </c>
    </row>
    <row r="6" spans="2:9" ht="30" x14ac:dyDescent="0.25">
      <c r="B6" t="s">
        <v>3</v>
      </c>
      <c r="C6" s="1" t="s">
        <v>7</v>
      </c>
      <c r="D6" s="2" t="s">
        <v>8</v>
      </c>
      <c r="E6" s="2" t="s">
        <v>11</v>
      </c>
      <c r="F6" s="2" t="s">
        <v>9</v>
      </c>
      <c r="G6" s="2" t="s">
        <v>10</v>
      </c>
      <c r="H6" s="2" t="s">
        <v>12</v>
      </c>
      <c r="I6" s="2" t="s">
        <v>13</v>
      </c>
    </row>
    <row r="7" spans="2:9" x14ac:dyDescent="0.25">
      <c r="B7" t="s">
        <v>4</v>
      </c>
      <c r="C7" s="1">
        <v>13.5</v>
      </c>
      <c r="D7" s="3">
        <f>(C7/24)*100</f>
        <v>56.25</v>
      </c>
      <c r="E7" s="4">
        <f>(D7*80)/100</f>
        <v>45</v>
      </c>
      <c r="F7" s="5">
        <v>12</v>
      </c>
      <c r="G7" s="5">
        <v>2.5</v>
      </c>
      <c r="H7" s="4">
        <f>SUM(E7:G7)</f>
        <v>59.5</v>
      </c>
      <c r="I7" s="6">
        <v>6</v>
      </c>
    </row>
    <row r="8" spans="2:9" x14ac:dyDescent="0.25">
      <c r="B8" t="s">
        <v>5</v>
      </c>
      <c r="C8" s="1">
        <v>21.5</v>
      </c>
      <c r="D8" s="3">
        <f t="shared" ref="D8:D9" si="0">(C8/24)*100</f>
        <v>89.583333333333343</v>
      </c>
      <c r="E8" s="4">
        <f t="shared" ref="E8:E9" si="1">(D8*80)/100</f>
        <v>71.666666666666686</v>
      </c>
      <c r="F8" s="5">
        <v>12</v>
      </c>
      <c r="G8" s="5">
        <v>5</v>
      </c>
      <c r="H8" s="4">
        <f t="shared" ref="H8:H9" si="2">SUM(E8:G8)</f>
        <v>88.666666666666686</v>
      </c>
      <c r="I8" s="6">
        <v>9</v>
      </c>
    </row>
    <row r="9" spans="2:9" x14ac:dyDescent="0.25">
      <c r="B9" t="s">
        <v>6</v>
      </c>
      <c r="C9" s="1">
        <v>18.5</v>
      </c>
      <c r="D9" s="3">
        <f t="shared" si="0"/>
        <v>77.083333333333343</v>
      </c>
      <c r="E9" s="4">
        <f t="shared" si="1"/>
        <v>61.666666666666679</v>
      </c>
      <c r="F9" s="5">
        <v>11</v>
      </c>
      <c r="G9" s="5">
        <v>5</v>
      </c>
      <c r="H9" s="4">
        <f t="shared" si="2"/>
        <v>77.666666666666686</v>
      </c>
      <c r="I9" s="6">
        <v>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Hadziahmetovic</dc:creator>
  <cp:lastModifiedBy>Nina Hadziahmetovic</cp:lastModifiedBy>
  <dcterms:created xsi:type="dcterms:W3CDTF">2015-06-05T18:17:20Z</dcterms:created>
  <dcterms:modified xsi:type="dcterms:W3CDTF">2026-02-19T12:26:32Z</dcterms:modified>
</cp:coreProperties>
</file>